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16 06 10\Obiettivi 2021\EP Mammano\"/>
    </mc:Choice>
  </mc:AlternateContent>
  <workbookProtection workbookAlgorithmName="SHA-512" workbookHashValue="Biz5WiPh8H47kx1f59XwXOaDldW5SYK0GHkcjy46Fs6UfHFSw5sCuRwIu7d4T6By1lNItSUR8lcWs5BBZY5igw==" workbookSaltValue="2JkHuYKFvkKERuj/UdNxUQ==" workbookSpinCount="100000" lockStructure="1"/>
  <bookViews>
    <workbookView xWindow="0" yWindow="0" windowWidth="28800" windowHeight="12263"/>
  </bookViews>
  <sheets>
    <sheet name="Foglio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1" i="1" l="1"/>
  <c r="G41" i="1"/>
  <c r="D41" i="1"/>
  <c r="G40" i="1"/>
  <c r="I40" i="1" s="1"/>
  <c r="D40" i="1"/>
  <c r="G39" i="1"/>
  <c r="I39" i="1" s="1"/>
  <c r="D39" i="1"/>
  <c r="G36" i="1"/>
  <c r="G44" i="1" s="1"/>
  <c r="D36" i="1"/>
  <c r="I36" i="1" s="1"/>
  <c r="I34" i="1"/>
  <c r="F34" i="1"/>
  <c r="C34" i="1"/>
  <c r="G32" i="1"/>
  <c r="G43" i="1" s="1"/>
  <c r="D32" i="1"/>
  <c r="I30" i="1"/>
  <c r="F30" i="1"/>
  <c r="C30" i="1"/>
  <c r="G25" i="1"/>
  <c r="I25" i="1" s="1"/>
  <c r="F25" i="1"/>
  <c r="D25" i="1"/>
  <c r="C25" i="1" s="1"/>
  <c r="G22" i="1"/>
  <c r="I22" i="1" s="1"/>
  <c r="F22" i="1"/>
  <c r="F43" i="1" s="1"/>
  <c r="D22" i="1"/>
  <c r="D43" i="1" s="1"/>
  <c r="G19" i="1"/>
  <c r="I43" i="1" l="1"/>
  <c r="I32" i="1"/>
  <c r="D45" i="1"/>
  <c r="C22" i="1"/>
  <c r="C43" i="1" s="1"/>
  <c r="D44" i="1"/>
  <c r="I44" i="1" s="1"/>
  <c r="G45" i="1"/>
  <c r="I45" i="1" l="1"/>
</calcChain>
</file>

<file path=xl/sharedStrings.xml><?xml version="1.0" encoding="utf-8"?>
<sst xmlns="http://schemas.openxmlformats.org/spreadsheetml/2006/main" count="48" uniqueCount="44">
  <si>
    <t>DIPARTIMENTO:</t>
  </si>
  <si>
    <t>PIANO FINANZIARIO</t>
  </si>
  <si>
    <t>COMMITTENTE</t>
  </si>
  <si>
    <t>OGGETTO DELLA CONVENZIONE</t>
  </si>
  <si>
    <t>TIPO (DIDATTICA, RICERCA, CONSULENZA, SERVIZI, ETC.)</t>
  </si>
  <si>
    <t>RESPONSABILE</t>
  </si>
  <si>
    <t>AUTORIZZAZIONE DEL PIANO FINANZIARIO</t>
  </si>
  <si>
    <t xml:space="preserve">CDD del </t>
  </si>
  <si>
    <t>AUTORIZZAZIONE ALLE VARIAZIONI DEL PIANO FINANZIARIO</t>
  </si>
  <si>
    <t>PERIODO</t>
  </si>
  <si>
    <t>DAL</t>
  </si>
  <si>
    <t>AL</t>
  </si>
  <si>
    <t>COD. UPB</t>
  </si>
  <si>
    <t>CORRISPETTIVO</t>
  </si>
  <si>
    <t>DESCRIZIONE UPB</t>
  </si>
  <si>
    <t>IVA</t>
  </si>
  <si>
    <t>TOTALE</t>
  </si>
  <si>
    <t>PIANO FINANZIARIO PREVISIONALE</t>
  </si>
  <si>
    <t>VARIAZIONI AL PIANO PREVISIONALE</t>
  </si>
  <si>
    <t xml:space="preserve">SCOSTAMENTI </t>
  </si>
  <si>
    <t>Determinazione dei corrispettivi 
(D.R. del 12/12/2005)</t>
  </si>
  <si>
    <t>Quota %</t>
  </si>
  <si>
    <t>Importo al lordo di oneri connessi</t>
  </si>
  <si>
    <t>REMUNERAZIONE DEL PERSONALE INTERNO * non può essere superiore al 50% dei corrispettivi totali</t>
  </si>
  <si>
    <t>Staff Amministrativo</t>
  </si>
  <si>
    <t>personale docente</t>
  </si>
  <si>
    <t>REMUNERAZIONE DEL PERSONALE ESTERNO</t>
  </si>
  <si>
    <t>personale a contratto</t>
  </si>
  <si>
    <t>assegni ricerca</t>
  </si>
  <si>
    <t>borse di ricerca</t>
  </si>
  <si>
    <t>personale docente esterno Ateneo</t>
  </si>
  <si>
    <t>SPESE PER CONSUMI DI DIRETTA IMPUTAZIONE</t>
  </si>
  <si>
    <t>SPESE GENERALI DELLA STRUTTURA</t>
  </si>
  <si>
    <t>QUOTA AMMORTAMENTO IMMOBILI UTILIZZATI</t>
  </si>
  <si>
    <t>UTILI RICAVATI, DESTINATI ALLA STRUTTURA</t>
  </si>
  <si>
    <t>ACCANTONAMENTO PER L'ATENEO</t>
  </si>
  <si>
    <t>- Fondo ricerca (1% del corrispettivo)</t>
  </si>
  <si>
    <t>- Fondo comune (4% del corrispettivo)</t>
  </si>
  <si>
    <t>- Fondo supporto legale contabile fiscale (1% del corrispettivo)</t>
  </si>
  <si>
    <t>- Fondo di riserva (4% degli utili)</t>
  </si>
  <si>
    <t>UTILE AL NETTO DEL FONDO DI RISERVA</t>
  </si>
  <si>
    <t>Visto del Responsabile dei servizi finanziari</t>
  </si>
  <si>
    <t>Il responsabile della struttura</t>
  </si>
  <si>
    <t>Il responsabile della ricerca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</si>
</sst>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43" formatCode="_-* #,##0.00_-;\-* #,##0.00_-;_-* &quot;-&quot;??_-;_-@_-"/>
    <numFmt numFmtId="164" formatCode="_-* #,##0.00\ _€_-;\-* #,##0.00\ _€_-;_-* &quot;-&quot;??\ _€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6"/>
      <color theme="0"/>
      <name val="Times New Roman"/>
      <family val="1"/>
    </font>
    <font>
      <sz val="16"/>
      <color theme="1"/>
      <name val="Times New Roman"/>
      <family val="1"/>
    </font>
    <font>
      <b/>
      <sz val="14"/>
      <name val="Times New Roman"/>
      <family val="1"/>
    </font>
    <font>
      <sz val="14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b/>
      <sz val="14"/>
      <color theme="0"/>
      <name val="Times New Roman"/>
      <family val="1"/>
    </font>
    <font>
      <sz val="12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indexed="64"/>
      </bottom>
      <diagonal/>
    </border>
    <border>
      <left/>
      <right/>
      <top style="medium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auto="1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141">
    <xf numFmtId="0" fontId="0" fillId="0" borderId="0" xfId="0"/>
    <xf numFmtId="0" fontId="2" fillId="0" borderId="0" xfId="0" applyFont="1"/>
    <xf numFmtId="0" fontId="3" fillId="2" borderId="1" xfId="0" applyFont="1" applyFill="1" applyBorder="1" applyAlignment="1"/>
    <xf numFmtId="0" fontId="3" fillId="2" borderId="4" xfId="0" applyFont="1" applyFill="1" applyBorder="1" applyAlignment="1"/>
    <xf numFmtId="0" fontId="4" fillId="0" borderId="0" xfId="0" applyFont="1"/>
    <xf numFmtId="0" fontId="6" fillId="0" borderId="0" xfId="0" applyFont="1" applyBorder="1"/>
    <xf numFmtId="0" fontId="6" fillId="0" borderId="0" xfId="0" applyFont="1"/>
    <xf numFmtId="0" fontId="2" fillId="0" borderId="0" xfId="0" applyFont="1" applyBorder="1"/>
    <xf numFmtId="0" fontId="7" fillId="3" borderId="1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7" fillId="3" borderId="1" xfId="0" applyFont="1" applyFill="1" applyBorder="1" applyProtection="1"/>
    <xf numFmtId="0" fontId="7" fillId="3" borderId="3" xfId="0" applyFont="1" applyFill="1" applyBorder="1" applyAlignment="1" applyProtection="1">
      <alignment horizontal="right"/>
    </xf>
    <xf numFmtId="0" fontId="7" fillId="0" borderId="4" xfId="0" applyFont="1" applyBorder="1" applyProtection="1">
      <protection locked="0"/>
    </xf>
    <xf numFmtId="0" fontId="7" fillId="3" borderId="7" xfId="0" applyFont="1" applyFill="1" applyBorder="1" applyAlignment="1" applyProtection="1">
      <alignment wrapText="1"/>
    </xf>
    <xf numFmtId="0" fontId="7" fillId="3" borderId="8" xfId="0" applyFont="1" applyFill="1" applyBorder="1" applyAlignment="1" applyProtection="1">
      <alignment horizontal="right"/>
    </xf>
    <xf numFmtId="0" fontId="7" fillId="3" borderId="9" xfId="0" applyFont="1" applyFill="1" applyBorder="1" applyAlignment="1" applyProtection="1">
      <alignment horizontal="right"/>
    </xf>
    <xf numFmtId="0" fontId="7" fillId="3" borderId="1" xfId="0" applyFont="1" applyFill="1" applyBorder="1" applyAlignment="1">
      <alignment horizontal="right"/>
    </xf>
    <xf numFmtId="0" fontId="7" fillId="3" borderId="13" xfId="0" applyFont="1" applyFill="1" applyBorder="1" applyAlignment="1">
      <alignment horizontal="right"/>
    </xf>
    <xf numFmtId="0" fontId="7" fillId="0" borderId="0" xfId="0" applyFont="1" applyBorder="1" applyAlignment="1"/>
    <xf numFmtId="0" fontId="8" fillId="0" borderId="10" xfId="0" applyNumberFormat="1" applyFont="1" applyBorder="1" applyAlignment="1" applyProtection="1">
      <alignment horizontal="left" vertical="center"/>
    </xf>
    <xf numFmtId="43" fontId="8" fillId="0" borderId="11" xfId="2" applyNumberFormat="1" applyFont="1" applyBorder="1" applyProtection="1">
      <protection locked="0"/>
    </xf>
    <xf numFmtId="0" fontId="7" fillId="0" borderId="3" xfId="0" applyFont="1" applyBorder="1"/>
    <xf numFmtId="0" fontId="7" fillId="3" borderId="16" xfId="0" applyFont="1" applyFill="1" applyBorder="1" applyAlignment="1">
      <alignment horizontal="right" vertical="center"/>
    </xf>
    <xf numFmtId="0" fontId="8" fillId="0" borderId="1" xfId="2" applyNumberFormat="1" applyFont="1" applyBorder="1" applyAlignment="1" applyProtection="1">
      <alignment horizontal="left" vertical="center"/>
    </xf>
    <xf numFmtId="43" fontId="7" fillId="0" borderId="2" xfId="2" applyNumberFormat="1" applyFont="1" applyBorder="1" applyProtection="1">
      <protection locked="0"/>
    </xf>
    <xf numFmtId="0" fontId="7" fillId="0" borderId="11" xfId="0" applyFont="1" applyBorder="1" applyAlignment="1"/>
    <xf numFmtId="0" fontId="8" fillId="3" borderId="1" xfId="0" applyNumberFormat="1" applyFont="1" applyFill="1" applyBorder="1" applyAlignment="1">
      <alignment horizontal="left" vertical="center"/>
    </xf>
    <xf numFmtId="43" fontId="8" fillId="3" borderId="2" xfId="2" applyNumberFormat="1" applyFont="1" applyFill="1" applyBorder="1"/>
    <xf numFmtId="0" fontId="9" fillId="4" borderId="25" xfId="0" applyFont="1" applyFill="1" applyBorder="1" applyAlignment="1">
      <alignment horizontal="center" vertical="center"/>
    </xf>
    <xf numFmtId="0" fontId="9" fillId="4" borderId="26" xfId="0" applyFont="1" applyFill="1" applyBorder="1" applyAlignment="1">
      <alignment horizontal="center" vertical="center"/>
    </xf>
    <xf numFmtId="43" fontId="9" fillId="2" borderId="26" xfId="1" applyFont="1" applyFill="1" applyBorder="1" applyAlignment="1">
      <alignment horizontal="center" wrapText="1"/>
    </xf>
    <xf numFmtId="41" fontId="8" fillId="0" borderId="13" xfId="2" applyFont="1" applyBorder="1" applyAlignment="1">
      <alignment horizontal="center" wrapText="1"/>
    </xf>
    <xf numFmtId="41" fontId="8" fillId="0" borderId="27" xfId="2" applyFont="1" applyBorder="1" applyAlignment="1">
      <alignment horizontal="center" vertical="center" wrapText="1"/>
    </xf>
    <xf numFmtId="41" fontId="8" fillId="0" borderId="14" xfId="2" applyFont="1" applyBorder="1" applyAlignment="1">
      <alignment horizontal="center" wrapText="1"/>
    </xf>
    <xf numFmtId="41" fontId="8" fillId="4" borderId="26" xfId="2" applyFont="1" applyFill="1" applyBorder="1" applyAlignment="1">
      <alignment horizontal="center" wrapText="1"/>
    </xf>
    <xf numFmtId="41" fontId="8" fillId="0" borderId="28" xfId="2" applyFont="1" applyBorder="1" applyAlignment="1">
      <alignment horizontal="center" vertical="center" wrapText="1"/>
    </xf>
    <xf numFmtId="164" fontId="8" fillId="0" borderId="29" xfId="1" applyNumberFormat="1" applyFont="1" applyFill="1" applyBorder="1" applyAlignment="1">
      <alignment horizontal="right" vertical="center"/>
    </xf>
    <xf numFmtId="0" fontId="8" fillId="0" borderId="16" xfId="0" applyFont="1" applyBorder="1" applyAlignment="1">
      <alignment vertical="justify"/>
    </xf>
    <xf numFmtId="2" fontId="8" fillId="3" borderId="30" xfId="0" applyNumberFormat="1" applyFont="1" applyFill="1" applyBorder="1" applyAlignment="1">
      <alignment horizontal="center" vertical="center"/>
    </xf>
    <xf numFmtId="43" fontId="8" fillId="3" borderId="17" xfId="2" applyNumberFormat="1" applyFont="1" applyFill="1" applyBorder="1" applyAlignment="1">
      <alignment horizontal="center" vertical="center"/>
    </xf>
    <xf numFmtId="43" fontId="10" fillId="4" borderId="26" xfId="2" applyNumberFormat="1" applyFont="1" applyFill="1" applyBorder="1" applyAlignment="1">
      <alignment horizontal="center" vertical="center"/>
    </xf>
    <xf numFmtId="2" fontId="8" fillId="3" borderId="31" xfId="0" applyNumberFormat="1" applyFont="1" applyFill="1" applyBorder="1" applyAlignment="1">
      <alignment horizontal="center" vertical="center"/>
    </xf>
    <xf numFmtId="43" fontId="8" fillId="3" borderId="32" xfId="2" applyNumberFormat="1" applyFont="1" applyFill="1" applyBorder="1" applyAlignment="1">
      <alignment horizontal="center" vertical="center"/>
    </xf>
    <xf numFmtId="0" fontId="10" fillId="0" borderId="16" xfId="0" applyFont="1" applyBorder="1" applyAlignment="1">
      <alignment vertical="center"/>
    </xf>
    <xf numFmtId="2" fontId="8" fillId="0" borderId="30" xfId="0" applyNumberFormat="1" applyFont="1" applyBorder="1" applyAlignment="1" applyProtection="1">
      <alignment horizontal="center" vertical="center"/>
    </xf>
    <xf numFmtId="43" fontId="10" fillId="0" borderId="17" xfId="2" applyNumberFormat="1" applyFont="1" applyBorder="1" applyAlignment="1" applyProtection="1">
      <alignment horizontal="center" vertical="center"/>
      <protection locked="0"/>
    </xf>
    <xf numFmtId="43" fontId="10" fillId="4" borderId="26" xfId="2" applyNumberFormat="1" applyFont="1" applyFill="1" applyBorder="1" applyAlignment="1" applyProtection="1">
      <alignment horizontal="center" vertical="center"/>
    </xf>
    <xf numFmtId="2" fontId="8" fillId="0" borderId="31" xfId="0" applyNumberFormat="1" applyFont="1" applyBorder="1" applyAlignment="1" applyProtection="1">
      <alignment horizontal="center" vertical="center"/>
    </xf>
    <xf numFmtId="43" fontId="10" fillId="0" borderId="33" xfId="2" applyNumberFormat="1" applyFont="1" applyBorder="1" applyAlignment="1" applyProtection="1">
      <alignment horizontal="center" vertical="center"/>
      <protection locked="0"/>
    </xf>
    <xf numFmtId="43" fontId="10" fillId="0" borderId="32" xfId="2" applyNumberFormat="1" applyFont="1" applyBorder="1" applyAlignment="1" applyProtection="1">
      <alignment horizontal="center" vertical="center"/>
    </xf>
    <xf numFmtId="0" fontId="2" fillId="0" borderId="16" xfId="0" applyFont="1" applyBorder="1" applyAlignment="1"/>
    <xf numFmtId="2" fontId="10" fillId="0" borderId="30" xfId="0" applyNumberFormat="1" applyFont="1" applyBorder="1" applyAlignment="1" applyProtection="1">
      <alignment horizontal="center" vertical="center"/>
    </xf>
    <xf numFmtId="43" fontId="10" fillId="5" borderId="17" xfId="2" applyNumberFormat="1" applyFont="1" applyFill="1" applyBorder="1" applyAlignment="1" applyProtection="1">
      <alignment vertical="center"/>
      <protection locked="0"/>
    </xf>
    <xf numFmtId="43" fontId="10" fillId="5" borderId="33" xfId="2" applyNumberFormat="1" applyFont="1" applyFill="1" applyBorder="1" applyAlignment="1" applyProtection="1">
      <alignment vertical="center"/>
      <protection locked="0"/>
    </xf>
    <xf numFmtId="164" fontId="2" fillId="0" borderId="32" xfId="1" applyNumberFormat="1" applyFont="1" applyBorder="1" applyAlignment="1" applyProtection="1">
      <alignment horizontal="right" vertical="center"/>
    </xf>
    <xf numFmtId="2" fontId="8" fillId="3" borderId="30" xfId="0" applyNumberFormat="1" applyFont="1" applyFill="1" applyBorder="1" applyAlignment="1" applyProtection="1">
      <alignment horizontal="center" vertical="center"/>
    </xf>
    <xf numFmtId="43" fontId="8" fillId="3" borderId="17" xfId="2" applyNumberFormat="1" applyFont="1" applyFill="1" applyBorder="1" applyAlignment="1" applyProtection="1">
      <alignment horizontal="center" vertical="center"/>
    </xf>
    <xf numFmtId="43" fontId="8" fillId="3" borderId="32" xfId="2" applyNumberFormat="1" applyFont="1" applyFill="1" applyBorder="1" applyAlignment="1" applyProtection="1">
      <alignment horizontal="center" vertical="center"/>
    </xf>
    <xf numFmtId="0" fontId="10" fillId="0" borderId="30" xfId="0" applyFont="1" applyBorder="1" applyAlignment="1" applyProtection="1">
      <alignment vertical="center"/>
    </xf>
    <xf numFmtId="0" fontId="8" fillId="0" borderId="31" xfId="0" applyFont="1" applyBorder="1" applyAlignment="1" applyProtection="1">
      <alignment vertical="center"/>
    </xf>
    <xf numFmtId="164" fontId="10" fillId="0" borderId="32" xfId="2" applyNumberFormat="1" applyFont="1" applyBorder="1" applyAlignment="1" applyProtection="1">
      <alignment vertical="center"/>
    </xf>
    <xf numFmtId="0" fontId="2" fillId="0" borderId="16" xfId="0" applyFont="1" applyBorder="1"/>
    <xf numFmtId="0" fontId="8" fillId="0" borderId="30" xfId="0" applyFont="1" applyBorder="1" applyAlignment="1" applyProtection="1">
      <alignment horizontal="center" vertical="center"/>
    </xf>
    <xf numFmtId="0" fontId="8" fillId="0" borderId="31" xfId="0" applyFont="1" applyBorder="1" applyAlignment="1" applyProtection="1">
      <alignment horizontal="center" vertical="center"/>
    </xf>
    <xf numFmtId="164" fontId="2" fillId="0" borderId="32" xfId="1" applyNumberFormat="1" applyFont="1" applyBorder="1" applyAlignment="1" applyProtection="1">
      <alignment horizontal="right"/>
    </xf>
    <xf numFmtId="0" fontId="8" fillId="0" borderId="16" xfId="0" applyFont="1" applyBorder="1" applyAlignment="1">
      <alignment vertical="center"/>
    </xf>
    <xf numFmtId="43" fontId="8" fillId="0" borderId="17" xfId="2" applyNumberFormat="1" applyFont="1" applyBorder="1" applyAlignment="1" applyProtection="1">
      <alignment horizontal="center" vertical="center"/>
      <protection locked="0"/>
    </xf>
    <xf numFmtId="43" fontId="8" fillId="0" borderId="33" xfId="2" applyNumberFormat="1" applyFont="1" applyBorder="1" applyAlignment="1" applyProtection="1">
      <alignment horizontal="center" vertical="center"/>
      <protection locked="0"/>
    </xf>
    <xf numFmtId="0" fontId="2" fillId="0" borderId="30" xfId="0" applyFont="1" applyBorder="1" applyAlignment="1" applyProtection="1">
      <alignment horizontal="center" vertical="center"/>
    </xf>
    <xf numFmtId="43" fontId="10" fillId="0" borderId="17" xfId="2" applyNumberFormat="1" applyFont="1" applyBorder="1" applyAlignment="1" applyProtection="1">
      <alignment horizontal="center" vertical="center"/>
    </xf>
    <xf numFmtId="0" fontId="8" fillId="5" borderId="31" xfId="0" applyFont="1" applyFill="1" applyBorder="1" applyAlignment="1" applyProtection="1">
      <alignment horizontal="center" vertical="center"/>
    </xf>
    <xf numFmtId="43" fontId="10" fillId="0" borderId="33" xfId="2" applyNumberFormat="1" applyFont="1" applyBorder="1" applyAlignment="1" applyProtection="1">
      <alignment horizontal="center" vertical="center"/>
    </xf>
    <xf numFmtId="0" fontId="8" fillId="0" borderId="16" xfId="0" applyFont="1" applyBorder="1"/>
    <xf numFmtId="0" fontId="8" fillId="5" borderId="30" xfId="0" applyFont="1" applyFill="1" applyBorder="1" applyAlignment="1" applyProtection="1">
      <alignment horizontal="center" vertical="center"/>
      <protection locked="0"/>
    </xf>
    <xf numFmtId="0" fontId="2" fillId="0" borderId="31" xfId="0" applyFont="1" applyBorder="1" applyAlignment="1" applyProtection="1">
      <alignment horizontal="center" vertical="center"/>
      <protection locked="0"/>
    </xf>
    <xf numFmtId="43" fontId="8" fillId="3" borderId="33" xfId="2" applyNumberFormat="1" applyFont="1" applyFill="1" applyBorder="1" applyAlignment="1" applyProtection="1">
      <alignment horizontal="center" vertical="center"/>
    </xf>
    <xf numFmtId="0" fontId="2" fillId="0" borderId="31" xfId="0" applyFont="1" applyBorder="1" applyAlignment="1" applyProtection="1">
      <alignment horizontal="center" vertical="center"/>
    </xf>
    <xf numFmtId="0" fontId="8" fillId="3" borderId="30" xfId="0" applyNumberFormat="1" applyFont="1" applyFill="1" applyBorder="1" applyAlignment="1" applyProtection="1">
      <alignment horizontal="center" vertical="center"/>
    </xf>
    <xf numFmtId="43" fontId="2" fillId="0" borderId="17" xfId="2" applyNumberFormat="1" applyFont="1" applyBorder="1" applyAlignment="1" applyProtection="1">
      <alignment horizontal="center" vertical="center"/>
    </xf>
    <xf numFmtId="43" fontId="2" fillId="4" borderId="26" xfId="2" applyNumberFormat="1" applyFont="1" applyFill="1" applyBorder="1" applyAlignment="1" applyProtection="1">
      <alignment horizontal="center" vertical="center"/>
    </xf>
    <xf numFmtId="43" fontId="2" fillId="0" borderId="33" xfId="2" applyNumberFormat="1" applyFont="1" applyBorder="1" applyAlignment="1" applyProtection="1">
      <alignment horizontal="center" vertical="center"/>
    </xf>
    <xf numFmtId="0" fontId="8" fillId="5" borderId="31" xfId="0" applyFont="1" applyFill="1" applyBorder="1" applyAlignment="1" applyProtection="1">
      <alignment horizontal="center" vertical="center"/>
      <protection locked="0"/>
    </xf>
    <xf numFmtId="0" fontId="10" fillId="0" borderId="16" xfId="0" quotePrefix="1" applyFont="1" applyBorder="1"/>
    <xf numFmtId="0" fontId="8" fillId="3" borderId="30" xfId="0" applyFont="1" applyFill="1" applyBorder="1" applyAlignment="1" applyProtection="1">
      <alignment horizontal="center" vertical="center"/>
    </xf>
    <xf numFmtId="0" fontId="8" fillId="3" borderId="31" xfId="0" applyFont="1" applyFill="1" applyBorder="1" applyAlignment="1" applyProtection="1">
      <alignment horizontal="center" vertical="center"/>
    </xf>
    <xf numFmtId="0" fontId="10" fillId="0" borderId="16" xfId="0" quotePrefix="1" applyFont="1" applyBorder="1" applyAlignment="1">
      <alignment wrapText="1"/>
    </xf>
    <xf numFmtId="43" fontId="8" fillId="0" borderId="30" xfId="0" applyNumberFormat="1" applyFont="1" applyBorder="1" applyAlignment="1" applyProtection="1">
      <alignment horizontal="center" vertical="center"/>
    </xf>
    <xf numFmtId="43" fontId="8" fillId="0" borderId="31" xfId="0" applyNumberFormat="1" applyFont="1" applyBorder="1" applyAlignment="1" applyProtection="1">
      <alignment horizontal="center" vertical="center"/>
    </xf>
    <xf numFmtId="0" fontId="8" fillId="0" borderId="16" xfId="0" applyFont="1" applyBorder="1" applyAlignment="1">
      <alignment horizontal="right"/>
    </xf>
    <xf numFmtId="43" fontId="8" fillId="3" borderId="17" xfId="0" applyNumberFormat="1" applyFont="1" applyFill="1" applyBorder="1" applyAlignment="1" applyProtection="1">
      <alignment horizontal="center" vertical="center"/>
    </xf>
    <xf numFmtId="43" fontId="8" fillId="4" borderId="26" xfId="0" applyNumberFormat="1" applyFont="1" applyFill="1" applyBorder="1" applyAlignment="1" applyProtection="1">
      <alignment horizontal="center" vertical="center"/>
    </xf>
    <xf numFmtId="43" fontId="8" fillId="3" borderId="33" xfId="0" applyNumberFormat="1" applyFont="1" applyFill="1" applyBorder="1" applyAlignment="1" applyProtection="1">
      <alignment horizontal="center" vertical="center"/>
    </xf>
    <xf numFmtId="43" fontId="8" fillId="4" borderId="26" xfId="2" applyNumberFormat="1" applyFont="1" applyFill="1" applyBorder="1" applyAlignment="1" applyProtection="1">
      <alignment horizontal="center" vertical="center"/>
    </xf>
    <xf numFmtId="43" fontId="8" fillId="3" borderId="32" xfId="2" applyNumberFormat="1" applyFont="1" applyFill="1" applyBorder="1" applyAlignment="1" applyProtection="1">
      <alignment vertical="center"/>
    </xf>
    <xf numFmtId="0" fontId="7" fillId="0" borderId="19" xfId="0" applyFont="1" applyBorder="1" applyAlignment="1">
      <alignment horizontal="right"/>
    </xf>
    <xf numFmtId="0" fontId="7" fillId="0" borderId="34" xfId="0" applyFont="1" applyBorder="1" applyAlignment="1">
      <alignment horizontal="right"/>
    </xf>
    <xf numFmtId="43" fontId="8" fillId="3" borderId="35" xfId="2" applyNumberFormat="1" applyFont="1" applyFill="1" applyBorder="1" applyAlignment="1" applyProtection="1">
      <alignment horizontal="center" vertical="center"/>
    </xf>
    <xf numFmtId="43" fontId="8" fillId="4" borderId="36" xfId="2" applyNumberFormat="1" applyFont="1" applyFill="1" applyBorder="1" applyAlignment="1" applyProtection="1">
      <alignment horizontal="center" vertical="center"/>
    </xf>
    <xf numFmtId="0" fontId="2" fillId="0" borderId="34" xfId="0" applyFont="1" applyBorder="1" applyAlignment="1" applyProtection="1">
      <alignment horizontal="center" vertical="center"/>
    </xf>
    <xf numFmtId="43" fontId="8" fillId="3" borderId="37" xfId="2" applyNumberFormat="1" applyFont="1" applyFill="1" applyBorder="1" applyAlignment="1" applyProtection="1">
      <alignment horizontal="center" vertical="center"/>
    </xf>
    <xf numFmtId="43" fontId="8" fillId="3" borderId="38" xfId="2" applyNumberFormat="1" applyFont="1" applyFill="1" applyBorder="1" applyAlignment="1" applyProtection="1">
      <alignment vertical="center"/>
    </xf>
    <xf numFmtId="0" fontId="2" fillId="0" borderId="0" xfId="0" applyFont="1" applyAlignment="1">
      <alignment horizontal="center"/>
    </xf>
    <xf numFmtId="43" fontId="2" fillId="0" borderId="0" xfId="0" applyNumberFormat="1" applyFont="1"/>
    <xf numFmtId="0" fontId="7" fillId="0" borderId="14" xfId="0" applyFont="1" applyBorder="1" applyAlignment="1" applyProtection="1">
      <alignment horizontal="center"/>
      <protection locked="0"/>
    </xf>
    <xf numFmtId="0" fontId="7" fillId="0" borderId="15" xfId="0" applyFont="1" applyBorder="1" applyAlignment="1" applyProtection="1">
      <alignment horizontal="center"/>
      <protection locked="0"/>
    </xf>
    <xf numFmtId="0" fontId="7" fillId="0" borderId="17" xfId="0" applyFont="1" applyBorder="1" applyAlignment="1" applyProtection="1">
      <alignment horizontal="center" wrapText="1"/>
      <protection locked="0"/>
    </xf>
    <xf numFmtId="0" fontId="7" fillId="0" borderId="18" xfId="0" applyFont="1" applyBorder="1" applyAlignment="1" applyProtection="1">
      <alignment horizontal="center" wrapText="1"/>
      <protection locked="0"/>
    </xf>
    <xf numFmtId="0" fontId="7" fillId="0" borderId="19" xfId="0" applyFont="1" applyBorder="1" applyAlignment="1">
      <alignment horizontal="center"/>
    </xf>
    <xf numFmtId="0" fontId="7" fillId="0" borderId="20" xfId="0" applyFont="1" applyBorder="1" applyAlignment="1">
      <alignment horizontal="center"/>
    </xf>
    <xf numFmtId="0" fontId="7" fillId="0" borderId="21" xfId="0" applyFont="1" applyBorder="1" applyAlignment="1">
      <alignment horizontal="center"/>
    </xf>
    <xf numFmtId="0" fontId="9" fillId="2" borderId="22" xfId="0" applyFont="1" applyFill="1" applyBorder="1" applyAlignment="1">
      <alignment horizontal="center" vertical="center"/>
    </xf>
    <xf numFmtId="0" fontId="9" fillId="2" borderId="23" xfId="0" applyFont="1" applyFill="1" applyBorder="1" applyAlignment="1">
      <alignment horizontal="center" vertical="center"/>
    </xf>
    <xf numFmtId="0" fontId="9" fillId="2" borderId="24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7" fillId="0" borderId="1" xfId="0" applyFont="1" applyBorder="1" applyAlignment="1" applyProtection="1">
      <alignment horizontal="left"/>
      <protection locked="0"/>
    </xf>
    <xf numFmtId="0" fontId="7" fillId="0" borderId="3" xfId="0" applyFont="1" applyBorder="1" applyAlignment="1" applyProtection="1">
      <alignment horizontal="left"/>
      <protection locked="0"/>
    </xf>
    <xf numFmtId="0" fontId="7" fillId="0" borderId="10" xfId="0" applyFont="1" applyBorder="1" applyAlignment="1" applyProtection="1">
      <alignment horizontal="left"/>
      <protection locked="0"/>
    </xf>
    <xf numFmtId="0" fontId="7" fillId="0" borderId="12" xfId="0" applyFont="1" applyBorder="1" applyAlignment="1" applyProtection="1">
      <alignment horizontal="left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3" fillId="2" borderId="2" xfId="0" applyFont="1" applyFill="1" applyBorder="1" applyAlignment="1" applyProtection="1">
      <alignment horizontal="center"/>
      <protection locked="0"/>
    </xf>
    <xf numFmtId="0" fontId="3" fillId="2" borderId="3" xfId="0" applyFont="1" applyFill="1" applyBorder="1" applyAlignment="1" applyProtection="1">
      <alignment horizontal="center"/>
      <protection locked="0"/>
    </xf>
    <xf numFmtId="41" fontId="5" fillId="0" borderId="5" xfId="2" applyFont="1" applyBorder="1" applyAlignment="1">
      <alignment horizontal="center" vertical="center"/>
    </xf>
    <xf numFmtId="41" fontId="5" fillId="0" borderId="0" xfId="2" applyFont="1" applyBorder="1" applyAlignment="1">
      <alignment horizontal="center" vertical="center"/>
    </xf>
    <xf numFmtId="41" fontId="5" fillId="0" borderId="6" xfId="2" applyFont="1" applyBorder="1" applyAlignment="1">
      <alignment horizontal="center" vertical="center"/>
    </xf>
    <xf numFmtId="0" fontId="7" fillId="3" borderId="1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7" fillId="0" borderId="2" xfId="0" applyFont="1" applyBorder="1" applyAlignment="1" applyProtection="1">
      <alignment horizontal="left"/>
      <protection locked="0"/>
    </xf>
    <xf numFmtId="0" fontId="7" fillId="0" borderId="1" xfId="0" applyFont="1" applyBorder="1" applyAlignment="1" applyProtection="1">
      <alignment horizontal="left" wrapText="1"/>
      <protection locked="0"/>
    </xf>
    <xf numFmtId="0" fontId="7" fillId="0" borderId="2" xfId="0" applyFont="1" applyBorder="1" applyAlignment="1" applyProtection="1">
      <alignment horizontal="left" wrapText="1"/>
      <protection locked="0"/>
    </xf>
    <xf numFmtId="0" fontId="7" fillId="0" borderId="3" xfId="0" applyFont="1" applyBorder="1" applyAlignment="1" applyProtection="1">
      <alignment horizontal="left" wrapText="1"/>
      <protection locked="0"/>
    </xf>
    <xf numFmtId="0" fontId="7" fillId="3" borderId="7" xfId="0" applyFont="1" applyFill="1" applyBorder="1" applyAlignment="1" applyProtection="1">
      <alignment horizontal="left"/>
    </xf>
    <xf numFmtId="0" fontId="7" fillId="3" borderId="8" xfId="0" applyFont="1" applyFill="1" applyBorder="1" applyAlignment="1" applyProtection="1">
      <alignment horizontal="left"/>
    </xf>
    <xf numFmtId="0" fontId="7" fillId="0" borderId="9" xfId="0" applyFont="1" applyBorder="1" applyAlignment="1" applyProtection="1">
      <alignment horizontal="left"/>
      <protection locked="0"/>
    </xf>
    <xf numFmtId="0" fontId="7" fillId="0" borderId="8" xfId="0" applyFont="1" applyBorder="1" applyAlignment="1" applyProtection="1">
      <alignment horizontal="left"/>
      <protection locked="0"/>
    </xf>
    <xf numFmtId="0" fontId="2" fillId="0" borderId="7" xfId="0" applyFont="1" applyBorder="1" applyAlignment="1" applyProtection="1">
      <alignment horizontal="center"/>
    </xf>
    <xf numFmtId="0" fontId="2" fillId="0" borderId="9" xfId="0" applyFont="1" applyBorder="1" applyAlignment="1" applyProtection="1">
      <alignment horizontal="center"/>
    </xf>
    <xf numFmtId="0" fontId="2" fillId="0" borderId="8" xfId="0" applyFont="1" applyBorder="1" applyAlignment="1" applyProtection="1">
      <alignment horizontal="center"/>
    </xf>
    <xf numFmtId="0" fontId="2" fillId="0" borderId="10" xfId="0" applyFont="1" applyBorder="1" applyAlignment="1" applyProtection="1">
      <alignment horizontal="center"/>
    </xf>
    <xf numFmtId="0" fontId="2" fillId="0" borderId="11" xfId="0" applyFont="1" applyBorder="1" applyAlignment="1" applyProtection="1">
      <alignment horizontal="center"/>
    </xf>
    <xf numFmtId="0" fontId="2" fillId="0" borderId="12" xfId="0" applyFont="1" applyBorder="1" applyAlignment="1" applyProtection="1">
      <alignment horizontal="center"/>
    </xf>
  </cellXfs>
  <cellStyles count="3">
    <cellStyle name="Migliaia" xfId="1" builtinId="3"/>
    <cellStyle name="Migliaia [0]" xfId="2" builtinId="6"/>
    <cellStyle name="Normale" xfId="0" builtinId="0"/>
  </cellStyles>
  <dxfs count="7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144779</xdr:colOff>
      <xdr:row>0</xdr:row>
      <xdr:rowOff>185057</xdr:rowOff>
    </xdr:from>
    <xdr:to>
      <xdr:col>2</xdr:col>
      <xdr:colOff>118381</xdr:colOff>
      <xdr:row>5</xdr:row>
      <xdr:rowOff>153329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8667" y="185057"/>
          <a:ext cx="4259852" cy="9445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7:J47"/>
  <sheetViews>
    <sheetView showGridLines="0" tabSelected="1" workbookViewId="0">
      <selection activeCell="C8" sqref="C8:G8"/>
    </sheetView>
  </sheetViews>
  <sheetFormatPr defaultColWidth="8.73046875" defaultRowHeight="15.4" x14ac:dyDescent="0.45"/>
  <cols>
    <col min="1" max="1" width="8.73046875" style="1"/>
    <col min="2" max="2" width="58" style="1" bestFit="1" customWidth="1"/>
    <col min="3" max="3" width="20.53125" style="1" customWidth="1"/>
    <col min="4" max="4" width="30.53125" style="1" customWidth="1"/>
    <col min="5" max="5" width="0.796875" style="1" customWidth="1"/>
    <col min="6" max="6" width="20.53125" style="1" customWidth="1"/>
    <col min="7" max="7" width="30.53125" style="1" customWidth="1"/>
    <col min="8" max="8" width="0.796875" style="1" customWidth="1"/>
    <col min="9" max="9" width="20" style="1" customWidth="1"/>
    <col min="10" max="16384" width="8.73046875" style="1"/>
  </cols>
  <sheetData>
    <row r="7" spans="2:9" ht="15.75" thickBot="1" x14ac:dyDescent="0.5"/>
    <row r="8" spans="2:9" s="4" customFormat="1" ht="20.65" thickBot="1" x14ac:dyDescent="0.6">
      <c r="B8" s="2" t="s">
        <v>0</v>
      </c>
      <c r="C8" s="119"/>
      <c r="D8" s="120"/>
      <c r="E8" s="120"/>
      <c r="F8" s="120"/>
      <c r="G8" s="121"/>
      <c r="H8" s="3"/>
    </row>
    <row r="9" spans="2:9" s="6" customFormat="1" ht="18" thickBot="1" x14ac:dyDescent="0.55000000000000004">
      <c r="B9" s="122" t="s">
        <v>1</v>
      </c>
      <c r="C9" s="123"/>
      <c r="D9" s="123"/>
      <c r="E9" s="123"/>
      <c r="F9" s="123"/>
      <c r="G9" s="123"/>
      <c r="H9" s="124"/>
      <c r="I9" s="5"/>
    </row>
    <row r="10" spans="2:9" ht="15.75" thickBot="1" x14ac:dyDescent="0.5">
      <c r="B10" s="125" t="s">
        <v>2</v>
      </c>
      <c r="C10" s="126"/>
      <c r="D10" s="115"/>
      <c r="E10" s="127"/>
      <c r="F10" s="127"/>
      <c r="G10" s="127"/>
      <c r="H10" s="116"/>
      <c r="I10" s="7"/>
    </row>
    <row r="11" spans="2:9" ht="15.75" thickBot="1" x14ac:dyDescent="0.5">
      <c r="B11" s="125" t="s">
        <v>3</v>
      </c>
      <c r="C11" s="126"/>
      <c r="D11" s="128"/>
      <c r="E11" s="129"/>
      <c r="F11" s="129"/>
      <c r="G11" s="129"/>
      <c r="H11" s="130"/>
      <c r="I11" s="7"/>
    </row>
    <row r="12" spans="2:9" ht="15.75" thickBot="1" x14ac:dyDescent="0.5">
      <c r="B12" s="8" t="s">
        <v>4</v>
      </c>
      <c r="C12" s="9"/>
      <c r="D12" s="115"/>
      <c r="E12" s="127"/>
      <c r="F12" s="127"/>
      <c r="G12" s="127"/>
      <c r="H12" s="116"/>
      <c r="I12" s="7"/>
    </row>
    <row r="13" spans="2:9" ht="15.75" thickBot="1" x14ac:dyDescent="0.5">
      <c r="B13" s="131" t="s">
        <v>5</v>
      </c>
      <c r="C13" s="132"/>
      <c r="D13" s="115"/>
      <c r="E13" s="127"/>
      <c r="F13" s="133"/>
      <c r="G13" s="133"/>
      <c r="H13" s="134"/>
      <c r="I13" s="7"/>
    </row>
    <row r="14" spans="2:9" ht="15.75" thickBot="1" x14ac:dyDescent="0.5">
      <c r="B14" s="10" t="s">
        <v>6</v>
      </c>
      <c r="C14" s="11" t="s">
        <v>7</v>
      </c>
      <c r="D14" s="12"/>
      <c r="E14" s="135"/>
      <c r="F14" s="136"/>
      <c r="G14" s="136"/>
      <c r="H14" s="137"/>
      <c r="I14" s="7"/>
    </row>
    <row r="15" spans="2:9" ht="30.75" thickBot="1" x14ac:dyDescent="0.5">
      <c r="B15" s="13" t="s">
        <v>8</v>
      </c>
      <c r="C15" s="14" t="s">
        <v>7</v>
      </c>
      <c r="D15" s="12"/>
      <c r="E15" s="138"/>
      <c r="F15" s="139"/>
      <c r="G15" s="139"/>
      <c r="H15" s="140"/>
      <c r="I15" s="7"/>
    </row>
    <row r="16" spans="2:9" ht="15.75" thickBot="1" x14ac:dyDescent="0.5">
      <c r="B16" s="13"/>
      <c r="C16" s="15"/>
      <c r="D16" s="16" t="s">
        <v>9</v>
      </c>
      <c r="E16" s="115" t="s">
        <v>10</v>
      </c>
      <c r="F16" s="116"/>
      <c r="G16" s="117" t="s">
        <v>11</v>
      </c>
      <c r="H16" s="118"/>
      <c r="I16" s="7"/>
    </row>
    <row r="17" spans="2:9" ht="15.75" thickBot="1" x14ac:dyDescent="0.5">
      <c r="B17" s="17" t="s">
        <v>12</v>
      </c>
      <c r="C17" s="103"/>
      <c r="D17" s="104"/>
      <c r="E17" s="18"/>
      <c r="F17" s="19" t="s">
        <v>13</v>
      </c>
      <c r="G17" s="20"/>
      <c r="H17" s="21"/>
      <c r="I17" s="7"/>
    </row>
    <row r="18" spans="2:9" ht="15.75" thickBot="1" x14ac:dyDescent="0.5">
      <c r="B18" s="22" t="s">
        <v>14</v>
      </c>
      <c r="C18" s="105"/>
      <c r="D18" s="106"/>
      <c r="E18" s="18"/>
      <c r="F18" s="23" t="s">
        <v>15</v>
      </c>
      <c r="G18" s="24"/>
      <c r="H18" s="21"/>
      <c r="I18" s="7"/>
    </row>
    <row r="19" spans="2:9" ht="15.75" thickBot="1" x14ac:dyDescent="0.5">
      <c r="B19" s="107"/>
      <c r="C19" s="108"/>
      <c r="D19" s="109"/>
      <c r="E19" s="25"/>
      <c r="F19" s="26" t="s">
        <v>16</v>
      </c>
      <c r="G19" s="27">
        <f>SUM(G17:G18)</f>
        <v>0</v>
      </c>
      <c r="H19" s="21"/>
      <c r="I19" s="7"/>
    </row>
    <row r="20" spans="2:9" s="6" customFormat="1" ht="18" thickBot="1" x14ac:dyDescent="0.55000000000000004">
      <c r="B20" s="110" t="s">
        <v>17</v>
      </c>
      <c r="C20" s="111"/>
      <c r="D20" s="112"/>
      <c r="E20" s="28"/>
      <c r="F20" s="113" t="s">
        <v>18</v>
      </c>
      <c r="G20" s="114"/>
      <c r="H20" s="29"/>
      <c r="I20" s="30" t="s">
        <v>19</v>
      </c>
    </row>
    <row r="21" spans="2:9" ht="30.4" x14ac:dyDescent="0.45">
      <c r="B21" s="31" t="s">
        <v>20</v>
      </c>
      <c r="C21" s="32" t="s">
        <v>21</v>
      </c>
      <c r="D21" s="33" t="s">
        <v>22</v>
      </c>
      <c r="E21" s="34"/>
      <c r="F21" s="35" t="s">
        <v>21</v>
      </c>
      <c r="G21" s="33" t="s">
        <v>22</v>
      </c>
      <c r="H21" s="34"/>
      <c r="I21" s="36"/>
    </row>
    <row r="22" spans="2:9" ht="30" x14ac:dyDescent="0.45">
      <c r="B22" s="37" t="s">
        <v>23</v>
      </c>
      <c r="C22" s="38" t="e">
        <f>D22*100/G17</f>
        <v>#DIV/0!</v>
      </c>
      <c r="D22" s="39">
        <f>SUM(D23:D24)</f>
        <v>0</v>
      </c>
      <c r="E22" s="40"/>
      <c r="F22" s="41" t="e">
        <f>G22*100/G17</f>
        <v>#DIV/0!</v>
      </c>
      <c r="G22" s="39">
        <f>SUM(G23:G24)</f>
        <v>0</v>
      </c>
      <c r="H22" s="40"/>
      <c r="I22" s="42">
        <f>G22-D22</f>
        <v>0</v>
      </c>
    </row>
    <row r="23" spans="2:9" x14ac:dyDescent="0.45">
      <c r="B23" s="43" t="s">
        <v>24</v>
      </c>
      <c r="C23" s="44"/>
      <c r="D23" s="45"/>
      <c r="E23" s="46">
        <v>2</v>
      </c>
      <c r="F23" s="47"/>
      <c r="G23" s="48"/>
      <c r="H23" s="46"/>
      <c r="I23" s="49"/>
    </row>
    <row r="24" spans="2:9" x14ac:dyDescent="0.45">
      <c r="B24" s="50" t="s">
        <v>25</v>
      </c>
      <c r="C24" s="51"/>
      <c r="D24" s="52"/>
      <c r="E24" s="46"/>
      <c r="F24" s="47"/>
      <c r="G24" s="53"/>
      <c r="H24" s="46"/>
      <c r="I24" s="54"/>
    </row>
    <row r="25" spans="2:9" x14ac:dyDescent="0.45">
      <c r="B25" s="37" t="s">
        <v>26</v>
      </c>
      <c r="C25" s="55" t="e">
        <f>D25*100/G17</f>
        <v>#DIV/0!</v>
      </c>
      <c r="D25" s="56">
        <f>D26+D29+D27+D28</f>
        <v>0</v>
      </c>
      <c r="E25" s="46"/>
      <c r="F25" s="55" t="e">
        <f>G25*100/G17</f>
        <v>#DIV/0!</v>
      </c>
      <c r="G25" s="56">
        <f>G26+G29+G27+G28</f>
        <v>0</v>
      </c>
      <c r="H25" s="46"/>
      <c r="I25" s="57">
        <f>G25-D25</f>
        <v>0</v>
      </c>
    </row>
    <row r="26" spans="2:9" x14ac:dyDescent="0.45">
      <c r="B26" s="50" t="s">
        <v>27</v>
      </c>
      <c r="C26" s="58"/>
      <c r="D26" s="52"/>
      <c r="E26" s="46"/>
      <c r="F26" s="59"/>
      <c r="G26" s="53"/>
      <c r="H26" s="40"/>
      <c r="I26" s="60"/>
    </row>
    <row r="27" spans="2:9" x14ac:dyDescent="0.45">
      <c r="B27" s="50" t="s">
        <v>28</v>
      </c>
      <c r="C27" s="58"/>
      <c r="D27" s="52"/>
      <c r="E27" s="46"/>
      <c r="F27" s="59"/>
      <c r="G27" s="53"/>
      <c r="H27" s="40"/>
      <c r="I27" s="60"/>
    </row>
    <row r="28" spans="2:9" x14ac:dyDescent="0.45">
      <c r="B28" s="50" t="s">
        <v>29</v>
      </c>
      <c r="C28" s="58"/>
      <c r="D28" s="52"/>
      <c r="E28" s="46"/>
      <c r="F28" s="59"/>
      <c r="G28" s="53"/>
      <c r="H28" s="40"/>
      <c r="I28" s="60"/>
    </row>
    <row r="29" spans="2:9" x14ac:dyDescent="0.45">
      <c r="B29" s="61" t="s">
        <v>30</v>
      </c>
      <c r="C29" s="62"/>
      <c r="D29" s="45"/>
      <c r="E29" s="46"/>
      <c r="F29" s="63"/>
      <c r="G29" s="48"/>
      <c r="H29" s="46"/>
      <c r="I29" s="64"/>
    </row>
    <row r="30" spans="2:9" x14ac:dyDescent="0.45">
      <c r="B30" s="65" t="s">
        <v>31</v>
      </c>
      <c r="C30" s="55" t="e">
        <f>D30*100/G17</f>
        <v>#DIV/0!</v>
      </c>
      <c r="D30" s="66"/>
      <c r="E30" s="46"/>
      <c r="F30" s="55" t="e">
        <f>G30*100/G17</f>
        <v>#DIV/0!</v>
      </c>
      <c r="G30" s="67"/>
      <c r="H30" s="46"/>
      <c r="I30" s="57">
        <f>G30-D30</f>
        <v>0</v>
      </c>
    </row>
    <row r="31" spans="2:9" x14ac:dyDescent="0.45">
      <c r="B31" s="61"/>
      <c r="C31" s="68"/>
      <c r="D31" s="69"/>
      <c r="E31" s="46"/>
      <c r="F31" s="70"/>
      <c r="G31" s="71"/>
      <c r="H31" s="46"/>
      <c r="I31" s="64"/>
    </row>
    <row r="32" spans="2:9" x14ac:dyDescent="0.45">
      <c r="B32" s="72" t="s">
        <v>32</v>
      </c>
      <c r="C32" s="73">
        <v>5</v>
      </c>
      <c r="D32" s="56">
        <f>$G$17*C32/100</f>
        <v>0</v>
      </c>
      <c r="E32" s="46"/>
      <c r="F32" s="74">
        <v>5</v>
      </c>
      <c r="G32" s="75">
        <f>$G$17*F32/100</f>
        <v>0</v>
      </c>
      <c r="H32" s="46"/>
      <c r="I32" s="57">
        <f>G32-D32</f>
        <v>0</v>
      </c>
    </row>
    <row r="33" spans="2:10" x14ac:dyDescent="0.45">
      <c r="B33" s="61"/>
      <c r="C33" s="68"/>
      <c r="D33" s="69"/>
      <c r="E33" s="46"/>
      <c r="F33" s="76"/>
      <c r="G33" s="71"/>
      <c r="H33" s="46"/>
      <c r="I33" s="64"/>
    </row>
    <row r="34" spans="2:10" x14ac:dyDescent="0.45">
      <c r="B34" s="72" t="s">
        <v>33</v>
      </c>
      <c r="C34" s="55" t="e">
        <f>D34*100/G17</f>
        <v>#DIV/0!</v>
      </c>
      <c r="D34" s="66"/>
      <c r="E34" s="46"/>
      <c r="F34" s="77" t="e">
        <f>G34*100/G17</f>
        <v>#DIV/0!</v>
      </c>
      <c r="G34" s="67"/>
      <c r="H34" s="46"/>
      <c r="I34" s="57">
        <f>G34-D34</f>
        <v>0</v>
      </c>
    </row>
    <row r="35" spans="2:10" x14ac:dyDescent="0.45">
      <c r="B35" s="61"/>
      <c r="C35" s="68"/>
      <c r="D35" s="78"/>
      <c r="E35" s="79"/>
      <c r="F35" s="70"/>
      <c r="G35" s="80"/>
      <c r="H35" s="79"/>
      <c r="I35" s="64"/>
    </row>
    <row r="36" spans="2:10" x14ac:dyDescent="0.45">
      <c r="B36" s="72" t="s">
        <v>34</v>
      </c>
      <c r="C36" s="73">
        <v>2</v>
      </c>
      <c r="D36" s="56">
        <f>$G$17*C36/100</f>
        <v>0</v>
      </c>
      <c r="E36" s="46"/>
      <c r="F36" s="81">
        <v>2</v>
      </c>
      <c r="G36" s="75">
        <f>$G$17*F36/100</f>
        <v>0</v>
      </c>
      <c r="H36" s="46"/>
      <c r="I36" s="57">
        <f>G36-D36</f>
        <v>0</v>
      </c>
    </row>
    <row r="37" spans="2:10" x14ac:dyDescent="0.45">
      <c r="B37" s="61"/>
      <c r="C37" s="68"/>
      <c r="D37" s="69"/>
      <c r="E37" s="46"/>
      <c r="F37" s="76"/>
      <c r="G37" s="71"/>
      <c r="H37" s="46"/>
      <c r="I37" s="64"/>
    </row>
    <row r="38" spans="2:10" x14ac:dyDescent="0.45">
      <c r="B38" s="72" t="s">
        <v>35</v>
      </c>
      <c r="C38" s="68"/>
      <c r="D38" s="78"/>
      <c r="E38" s="79"/>
      <c r="F38" s="76"/>
      <c r="G38" s="80"/>
      <c r="H38" s="79"/>
      <c r="I38" s="64"/>
    </row>
    <row r="39" spans="2:10" x14ac:dyDescent="0.45">
      <c r="B39" s="82" t="s">
        <v>36</v>
      </c>
      <c r="C39" s="83">
        <v>1</v>
      </c>
      <c r="D39" s="56">
        <f>$G$17*C39/100</f>
        <v>0</v>
      </c>
      <c r="E39" s="46"/>
      <c r="F39" s="84">
        <v>1</v>
      </c>
      <c r="G39" s="75">
        <f>$G$17*F39/100</f>
        <v>0</v>
      </c>
      <c r="H39" s="46"/>
      <c r="I39" s="57">
        <f>G39-D39</f>
        <v>0</v>
      </c>
    </row>
    <row r="40" spans="2:10" x14ac:dyDescent="0.45">
      <c r="B40" s="82" t="s">
        <v>37</v>
      </c>
      <c r="C40" s="83">
        <v>4</v>
      </c>
      <c r="D40" s="56">
        <f>$G$17*C40/100</f>
        <v>0</v>
      </c>
      <c r="E40" s="46"/>
      <c r="F40" s="84">
        <v>4</v>
      </c>
      <c r="G40" s="75">
        <f>$G$17*F40/100</f>
        <v>0</v>
      </c>
      <c r="H40" s="46"/>
      <c r="I40" s="57">
        <f>G40-D40</f>
        <v>0</v>
      </c>
    </row>
    <row r="41" spans="2:10" x14ac:dyDescent="0.45">
      <c r="B41" s="85" t="s">
        <v>38</v>
      </c>
      <c r="C41" s="83">
        <v>1</v>
      </c>
      <c r="D41" s="56">
        <f>$G$17*C41/100</f>
        <v>0</v>
      </c>
      <c r="E41" s="46"/>
      <c r="F41" s="84">
        <v>1</v>
      </c>
      <c r="G41" s="75">
        <f>$G$17*F41/100</f>
        <v>0</v>
      </c>
      <c r="H41" s="46"/>
      <c r="I41" s="57">
        <f>G41-D41</f>
        <v>0</v>
      </c>
    </row>
    <row r="42" spans="2:10" x14ac:dyDescent="0.45">
      <c r="B42" s="82"/>
      <c r="C42" s="86"/>
      <c r="D42" s="69"/>
      <c r="E42" s="46"/>
      <c r="F42" s="87"/>
      <c r="G42" s="71"/>
      <c r="H42" s="46"/>
      <c r="I42" s="64"/>
    </row>
    <row r="43" spans="2:10" x14ac:dyDescent="0.45">
      <c r="B43" s="88" t="s">
        <v>16</v>
      </c>
      <c r="C43" s="55" t="e">
        <f>C22+C30+C32+C36+C39+C40+C41+C25+C34</f>
        <v>#DIV/0!</v>
      </c>
      <c r="D43" s="89">
        <f>D22+D30+D32+D34+D36+D39+D40+D41+D25</f>
        <v>0</v>
      </c>
      <c r="E43" s="90"/>
      <c r="F43" s="55" t="e">
        <f>F22+F30+F32+F36+F39+F40+F41+F25+F34</f>
        <v>#DIV/0!</v>
      </c>
      <c r="G43" s="91">
        <f>G22+G30+G32+G34+G36+G39+G40+G41+G25</f>
        <v>0</v>
      </c>
      <c r="H43" s="90"/>
      <c r="I43" s="57">
        <f>G43-D43</f>
        <v>0</v>
      </c>
    </row>
    <row r="44" spans="2:10" x14ac:dyDescent="0.45">
      <c r="B44" s="82" t="s">
        <v>39</v>
      </c>
      <c r="C44" s="83">
        <v>4</v>
      </c>
      <c r="D44" s="56">
        <f>D36*C44/100</f>
        <v>0</v>
      </c>
      <c r="E44" s="92"/>
      <c r="F44" s="84">
        <v>4</v>
      </c>
      <c r="G44" s="75">
        <f>G36*F44/100</f>
        <v>0</v>
      </c>
      <c r="H44" s="92"/>
      <c r="I44" s="93">
        <f>G44-D44</f>
        <v>0</v>
      </c>
    </row>
    <row r="45" spans="2:10" ht="15.75" thickBot="1" x14ac:dyDescent="0.5">
      <c r="B45" s="94" t="s">
        <v>40</v>
      </c>
      <c r="C45" s="95"/>
      <c r="D45" s="96">
        <f>D36-D44</f>
        <v>0</v>
      </c>
      <c r="E45" s="97"/>
      <c r="F45" s="98"/>
      <c r="G45" s="99">
        <f>G36-G44</f>
        <v>0</v>
      </c>
      <c r="H45" s="97"/>
      <c r="I45" s="100">
        <f>G45-D45</f>
        <v>0</v>
      </c>
    </row>
    <row r="47" spans="2:10" x14ac:dyDescent="0.45">
      <c r="B47" s="101" t="s">
        <v>41</v>
      </c>
      <c r="D47" s="102" t="s">
        <v>42</v>
      </c>
      <c r="E47" s="102"/>
      <c r="F47" s="102"/>
      <c r="G47" s="101" t="s">
        <v>43</v>
      </c>
      <c r="H47" s="101"/>
      <c r="I47" s="101"/>
      <c r="J47" s="101"/>
    </row>
  </sheetData>
  <sheetProtection algorithmName="SHA-512" hashValue="MVM9l71dn7qDSb9Vh+Z/Pq6VUyPvI7QmA/45qK86+dfbxqLpmclMdodANuI2ENBV8n+OhI+hRC1HCcPvUH9YaQ==" saltValue="OmJye/7j9rT+GmAFgWQJqw==" spinCount="100000" sheet="1" objects="1" scenarios="1" selectLockedCells="1"/>
  <mergeCells count="18">
    <mergeCell ref="E16:F16"/>
    <mergeCell ref="G16:H16"/>
    <mergeCell ref="C8:G8"/>
    <mergeCell ref="B9:H9"/>
    <mergeCell ref="B10:C10"/>
    <mergeCell ref="D10:H10"/>
    <mergeCell ref="B11:C11"/>
    <mergeCell ref="D11:H11"/>
    <mergeCell ref="D12:H12"/>
    <mergeCell ref="B13:C13"/>
    <mergeCell ref="D13:H13"/>
    <mergeCell ref="E14:H14"/>
    <mergeCell ref="E15:H15"/>
    <mergeCell ref="C17:D17"/>
    <mergeCell ref="C18:D18"/>
    <mergeCell ref="B19:D19"/>
    <mergeCell ref="B20:D20"/>
    <mergeCell ref="F20:G20"/>
  </mergeCells>
  <conditionalFormatting sqref="F22">
    <cfRule type="cellIs" dxfId="6" priority="7" operator="greaterThan">
      <formula>50</formula>
    </cfRule>
  </conditionalFormatting>
  <conditionalFormatting sqref="C22">
    <cfRule type="cellIs" dxfId="5" priority="6" operator="greaterThan">
      <formula>50</formula>
    </cfRule>
  </conditionalFormatting>
  <conditionalFormatting sqref="C43">
    <cfRule type="cellIs" dxfId="4" priority="4" operator="equal">
      <formula>100</formula>
    </cfRule>
    <cfRule type="cellIs" dxfId="3" priority="5" operator="greaterThan">
      <formula>100</formula>
    </cfRule>
  </conditionalFormatting>
  <conditionalFormatting sqref="F43">
    <cfRule type="cellIs" dxfId="2" priority="2" operator="equal">
      <formula>100</formula>
    </cfRule>
    <cfRule type="cellIs" dxfId="1" priority="3" operator="greaterThan">
      <formula>100</formula>
    </cfRule>
  </conditionalFormatting>
  <conditionalFormatting sqref="I43">
    <cfRule type="cellIs" dxfId="0" priority="1" operator="equal">
      <formula>0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1" orientation="landscape" horizontalDpi="1200" verticalDpi="1200" r:id="rId1"/>
  <ignoredErrors>
    <ignoredError sqref="C22 C25 C30 C34 C43 F22 F25 F30 F34 F43" evalErro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D.ssa M. Zappalà</dc:creator>
  <cp:lastModifiedBy>D.ssa M. Zappalà</cp:lastModifiedBy>
  <cp:lastPrinted>2021-09-23T16:01:19Z</cp:lastPrinted>
  <dcterms:created xsi:type="dcterms:W3CDTF">2021-09-23T11:14:50Z</dcterms:created>
  <dcterms:modified xsi:type="dcterms:W3CDTF">2021-09-23T16:01:23Z</dcterms:modified>
</cp:coreProperties>
</file>